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0" windowWidth="28830" windowHeight="6390"/>
  </bookViews>
  <sheets>
    <sheet name="Import" sheetId="2" r:id="rId1"/>
    <sheet name="View" sheetId="1" r:id="rId2"/>
    <sheet name="Data" sheetId="4" r:id="rId3"/>
    <sheet name="Notes" sheetId="5" r:id="rId4"/>
  </sheets>
  <functionGroups builtInGroupCount="17"/>
  <calcPr calcId="145621" concurrentCalc="0"/>
</workbook>
</file>

<file path=xl/calcChain.xml><?xml version="1.0" encoding="utf-8"?>
<calcChain xmlns="http://schemas.openxmlformats.org/spreadsheetml/2006/main">
  <c r="B27" i="1" l="1"/>
  <c r="B38" i="1"/>
  <c r="B24" i="1"/>
  <c r="B23" i="1"/>
  <c r="B22" i="1"/>
  <c r="B26" i="1"/>
  <c r="B28" i="1"/>
  <c r="B32" i="1"/>
  <c r="B31" i="1"/>
  <c r="B30" i="1"/>
  <c r="B40" i="1"/>
  <c r="C46" i="1"/>
  <c r="C47" i="1"/>
  <c r="B46" i="1"/>
  <c r="B47" i="1"/>
  <c r="C45" i="1"/>
  <c r="B45" i="1"/>
  <c r="B12" i="1"/>
  <c r="B10" i="1"/>
  <c r="B18" i="1"/>
  <c r="B14" i="1"/>
  <c r="B20" i="1"/>
  <c r="B16" i="1"/>
  <c r="B19" i="1"/>
  <c r="B15" i="1"/>
  <c r="B11" i="1"/>
  <c r="B7" i="1"/>
  <c r="B4" i="1"/>
  <c r="B3" i="1"/>
</calcChain>
</file>

<file path=xl/sharedStrings.xml><?xml version="1.0" encoding="utf-8"?>
<sst xmlns="http://schemas.openxmlformats.org/spreadsheetml/2006/main" count="69" uniqueCount="51">
  <si>
    <t>LAeq</t>
  </si>
  <si>
    <t>Location</t>
  </si>
  <si>
    <t>date</t>
  </si>
  <si>
    <t>time</t>
  </si>
  <si>
    <t>duration</t>
  </si>
  <si>
    <t>Filename</t>
  </si>
  <si>
    <t>Index</t>
  </si>
  <si>
    <t>Duration [s]</t>
  </si>
  <si>
    <t>Time</t>
  </si>
  <si>
    <t>Date</t>
  </si>
  <si>
    <t>How does this worksheet work?</t>
  </si>
  <si>
    <t>For support or to download the latest version of this file, please refer to our website</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</si>
  <si>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</si>
  <si>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</si>
  <si>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</si>
  <si>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</si>
  <si>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LAfmax</t>
  </si>
  <si>
    <t>LAsmax</t>
  </si>
  <si>
    <t>LCeq</t>
  </si>
  <si>
    <t>LCfmax</t>
  </si>
  <si>
    <t>LCsmax</t>
  </si>
  <si>
    <t>LZeq</t>
  </si>
  <si>
    <t>LZfmax</t>
  </si>
  <si>
    <t>LZsmax</t>
  </si>
  <si>
    <t>A yellow background in the cells above indicate a range warning</t>
  </si>
  <si>
    <t>NOTE: if an underrange or overload condition occurred during a sound level measurement, a range warning is stored with the data. This worksheet will display results obtained from such measurements on a yellow background. </t>
  </si>
  <si>
    <t>SLM measurement</t>
  </si>
  <si>
    <t>SLM Data import</t>
  </si>
  <si>
    <t>LApeak</t>
  </si>
  <si>
    <t>LCpeak</t>
  </si>
  <si>
    <t>LZpeak</t>
  </si>
  <si>
    <t>Warn A</t>
  </si>
  <si>
    <t>Warn Z</t>
  </si>
  <si>
    <t>Warn C</t>
  </si>
  <si>
    <t>RangeWarningA</t>
  </si>
  <si>
    <t>RangeWarningAMax</t>
  </si>
  <si>
    <t>RangeWarningC</t>
  </si>
  <si>
    <t>RangeWarningCMax</t>
  </si>
  <si>
    <t>RangeWarningZ</t>
  </si>
  <si>
    <t>RangeWarningZMax</t>
  </si>
  <si>
    <t>Note</t>
  </si>
  <si>
    <t>LAimax</t>
  </si>
  <si>
    <t>LAsel</t>
  </si>
  <si>
    <t>LCimax</t>
  </si>
  <si>
    <t>LCsel</t>
  </si>
  <si>
    <t>LZimax</t>
  </si>
  <si>
    <t>LZsel</t>
  </si>
  <si>
    <t>www.bedrock-audio.com</t>
  </si>
  <si>
    <t>This worksheet allows you to import SLM (SPL) measurements stored on the Bedrock SMxx. Make sure that the SLM result files are copied onto your computer, or that the instrument is attached to USB and accessible as a mass storage device. Then press the button below ("Import SLM").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</si>
  <si>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Version 2.6.1</t>
  </si>
  <si>
    <t>COPYRIGHT (C) Bedrock Audio BV,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</si>
</sst>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6"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0000"/>
      <name val="Calibri"/>
      <family val="2"/>
    </font>
  </fonts>
  <fills count="2">
    <fill>
      <patternFill patternType="none"/>
    </fill>
    <fill>
      <patternFill patternType="gray125"/>
    </fill>
  </fills>
  <borders count="3">
    <border>
      <left/>
      <right/>
      <top/>
      <bottom/>
      <diagonal/>
    </border>
    <border>
      <left/>
      <right style="medium">
        <color indexed="64"/>
      </right>
      <top/>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2" fontId="0" fillId="0" borderId="0" xfId="0" applyNumberFormat="1"/>
    <xf numFmtId="0" fontId="4" fillId="0" borderId="0" xfId="0" applyFont="1"/>
    <xf numFmtId="0" fontId="3" fillId="0" borderId="0" xfId="0" applyFont="1" applyBorder="1"/>
    <xf numFmtId="0" fontId="0" fillId="0" borderId="0" xfId="0" applyAlignment="1">
      <alignment horizontal="right"/>
    </xf>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164" fontId="0" fillId="0" borderId="2" xfId="0" applyNumberFormat="1" applyBorder="1"/>
    <xf numFmtId="0" fontId="0" fillId="0" borderId="0" xfId="0" applyBorder="1"/>
    <xf numFmtId="0" fontId="3" fillId="0" borderId="0" xfId="0" applyFont="1" applyFill="1" applyBorder="1"/>
    <xf numFmtId="2" fontId="0" fillId="0" borderId="0" xfId="0" applyNumberFormat="1" applyBorder="1"/>
    <xf numFmtId="164" fontId="0" fillId="0" borderId="0" xfId="0" applyNumberFormat="1" applyBorder="1"/>
    <xf numFmtId="0" fontId="0" fillId="0" borderId="0" xfId="0" applyNumberFormat="1"/>
  </cellXfs>
  <cellStyles count="2">
    <cellStyle name="Hyperlink" xfId="1" builtinId="8"/>
    <cellStyle name="Normal" xfId="0" builtinId="0"/>
  </cellStyles>
  <dxfs count="1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3505200</xdr:colOff>
          <xdr:row>12</xdr:row>
          <xdr:rowOff>38100</xdr:rowOff>
        </xdr:from>
        <xdr:to>
          <xdr:col>0</xdr:col>
          <xdr:colOff>4391025</xdr:colOff>
          <xdr:row>13</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SLM</a:t>
              </a:r>
            </a:p>
          </xdr:txBody>
        </xdr:sp>
        <xdr:clientData fPrintsWithSheet="0"/>
      </xdr:twoCellAnchor>
    </mc:Choice>
    <mc:Fallback/>
  </mc:AlternateContent>
  <xdr:twoCellAnchor editAs="oneCell">
    <xdr:from>
      <xdr:col>0</xdr:col>
      <xdr:colOff>1905000</xdr:colOff>
      <xdr:row>1</xdr:row>
      <xdr:rowOff>0</xdr:rowOff>
    </xdr:from>
    <xdr:to>
      <xdr:col>0</xdr:col>
      <xdr:colOff>4410075</xdr:colOff>
      <xdr:row>5</xdr:row>
      <xdr:rowOff>28575</xdr:rowOff>
    </xdr:to>
    <xdr:pic>
      <xdr:nvPicPr>
        <xdr:cNvPr id="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0" y="19050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485775</xdr:colOff>
      <xdr:row>4</xdr:row>
      <xdr:rowOff>66675</xdr:rowOff>
    </xdr:to>
    <xdr:pic>
      <xdr:nvPicPr>
        <xdr:cNvPr id="3149"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11430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37</xdr:row>
          <xdr:rowOff>19050</xdr:rowOff>
        </xdr:from>
        <xdr:to>
          <xdr:col>3</xdr:col>
          <xdr:colOff>285750</xdr:colOff>
          <xdr:row>38</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37</xdr:row>
          <xdr:rowOff>19050</xdr:rowOff>
        </xdr:from>
        <xdr:to>
          <xdr:col>4</xdr:col>
          <xdr:colOff>323850</xdr:colOff>
          <xdr:row>38</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2"/>
  <sheetViews>
    <sheetView tabSelected="1" workbookViewId="0">
      <selection activeCell="A15" sqref="A15"/>
    </sheetView>
  </sheetViews>
  <sheetFormatPr defaultRowHeight="15" x14ac:dyDescent="0.25"/>
  <cols>
    <col min="1" max="1" width="66.28515625" customWidth="1"/>
  </cols>
  <sheetData>
    <row r="1" spans="1:1" x14ac:dyDescent="0.25">
      <c r="A1" s="10" t="s">
        <v>27</v>
      </c>
    </row>
    <row r="7" spans="1:1" x14ac:dyDescent="0.25">
      <c r="A7" s="10" t="s">
        <v>10</v>
      </c>
    </row>
    <row r="8" spans="1:1" ht="195" x14ac:dyDescent="0.25">
      <c r="A8" s="11" t="s">
        <v>48</v>
      </c>
    </row>
    <row r="9" spans="1:1" x14ac:dyDescent="0.25">
      <c r="A9" s="11"/>
    </row>
    <row r="10" spans="1:1" ht="60" x14ac:dyDescent="0.25">
      <c r="A10" s="11" t="s">
        <v>25</v>
      </c>
    </row>
    <row r="11" spans="1:1" x14ac:dyDescent="0.25">
      <c r="A11" s="11"/>
    </row>
    <row r="12" spans="1:1" ht="30" x14ac:dyDescent="0.25">
      <c r="A12" s="11" t="s">
        <v>11</v>
      </c>
    </row>
    <row r="13" spans="1:1" x14ac:dyDescent="0.25">
      <c r="A13" s="12" t="s">
        <v>47</v>
      </c>
    </row>
    <row r="15" spans="1:1" x14ac:dyDescent="0.25">
      <c r="A15" t="s">
        <v>49</v>
      </c>
    </row>
    <row r="18" spans="1:1" x14ac:dyDescent="0.25">
      <c r="A18" s="13" t="s">
        <v>50</v>
      </c>
    </row>
    <row r="19" spans="1:1" ht="105" x14ac:dyDescent="0.25">
      <c r="A19" s="11" t="s">
        <v>12</v>
      </c>
    </row>
    <row r="20" spans="1:1" x14ac:dyDescent="0.25">
      <c r="A20" t="s">
        <v>13</v>
      </c>
    </row>
    <row r="21" spans="1:1" x14ac:dyDescent="0.25">
      <c r="A21" s="13" t="s">
        <v>14</v>
      </c>
    </row>
    <row r="22" spans="1:1" ht="120" x14ac:dyDescent="0.25">
      <c r="A22" s="14" t="s">
        <v>15</v>
      </c>
    </row>
  </sheetData>
  <hyperlinks>
    <hyperlink ref="A13"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SLM">
                <anchor moveWithCells="1" sizeWithCells="1">
                  <from>
                    <xdr:col>0</xdr:col>
                    <xdr:colOff>3505200</xdr:colOff>
                    <xdr:row>12</xdr:row>
                    <xdr:rowOff>38100</xdr:rowOff>
                  </from>
                  <to>
                    <xdr:col>0</xdr:col>
                    <xdr:colOff>4391025</xdr:colOff>
                    <xdr:row>13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47"/>
  <sheetViews>
    <sheetView workbookViewId="0">
      <selection activeCell="A34" sqref="A34"/>
    </sheetView>
  </sheetViews>
  <sheetFormatPr defaultRowHeight="15" x14ac:dyDescent="0.25"/>
  <cols>
    <col min="1" max="1" width="12.140625" customWidth="1"/>
    <col min="2" max="2" width="10.7109375" customWidth="1"/>
  </cols>
  <sheetData>
    <row r="1" spans="1:8" ht="21" x14ac:dyDescent="0.35">
      <c r="A1" s="6" t="s">
        <v>26</v>
      </c>
    </row>
    <row r="3" spans="1:8" x14ac:dyDescent="0.25">
      <c r="A3" s="4" t="s">
        <v>9</v>
      </c>
      <c r="B3" s="1">
        <f ca="1">OFFSET(Data!B1,View!$B$39,0)</f>
        <v>0</v>
      </c>
    </row>
    <row r="4" spans="1:8" x14ac:dyDescent="0.25">
      <c r="A4" s="4" t="s">
        <v>8</v>
      </c>
      <c r="B4" s="2">
        <f ca="1">OFFSET(Data!C1,View!$B$39,0)</f>
        <v>0</v>
      </c>
    </row>
    <row r="5" spans="1:8" x14ac:dyDescent="0.25">
      <c r="A5" s="4" t="s">
        <v>1</v>
      </c>
    </row>
    <row r="7" spans="1:8" x14ac:dyDescent="0.25">
      <c r="A7" s="4" t="s">
        <v>7</v>
      </c>
      <c r="B7">
        <f ca="1">OFFSET(Data!D1,View!$B$39,0)</f>
        <v>0</v>
      </c>
    </row>
    <row r="8" spans="1:8" x14ac:dyDescent="0.25">
      <c r="A8" s="7"/>
      <c r="B8" s="8"/>
    </row>
    <row r="10" spans="1:8" x14ac:dyDescent="0.25">
      <c r="A10" s="4" t="s">
        <v>21</v>
      </c>
      <c r="B10" s="15">
        <f ca="1">OFFSET(Data!Q1,View!$B$39,0)</f>
        <v>0</v>
      </c>
      <c r="C10" s="7"/>
      <c r="D10" s="16"/>
      <c r="E10" s="17"/>
      <c r="F10" s="16"/>
      <c r="G10" s="16"/>
      <c r="H10" s="16"/>
    </row>
    <row r="11" spans="1:8" x14ac:dyDescent="0.25">
      <c r="A11" s="4" t="s">
        <v>0</v>
      </c>
      <c r="B11" s="15">
        <f ca="1">OFFSET(Data!E1,View!$B$39,0)</f>
        <v>0</v>
      </c>
      <c r="C11" s="18"/>
      <c r="D11" s="16"/>
      <c r="E11" s="7"/>
      <c r="F11" s="16"/>
      <c r="G11" s="19"/>
      <c r="H11" s="16"/>
    </row>
    <row r="12" spans="1:8" x14ac:dyDescent="0.25">
      <c r="A12" s="4" t="s">
        <v>18</v>
      </c>
      <c r="B12" s="15">
        <f ca="1">OFFSET(Data!K1,View!$B$39,0)</f>
        <v>0</v>
      </c>
      <c r="C12" s="18"/>
      <c r="D12" s="16"/>
      <c r="E12" s="7"/>
      <c r="F12" s="16"/>
      <c r="G12" s="19"/>
      <c r="H12" s="16"/>
    </row>
    <row r="13" spans="1:8" x14ac:dyDescent="0.25">
      <c r="A13" s="4"/>
      <c r="B13" s="15"/>
      <c r="C13" s="16"/>
      <c r="D13" s="16"/>
      <c r="E13" s="16"/>
      <c r="F13" s="16"/>
      <c r="G13" s="16"/>
      <c r="H13" s="16"/>
    </row>
    <row r="14" spans="1:8" x14ac:dyDescent="0.25">
      <c r="A14" s="4" t="s">
        <v>22</v>
      </c>
      <c r="B14" s="15">
        <f ca="1">OFFSET(Data!R1,View!$B$39,0)</f>
        <v>0</v>
      </c>
      <c r="C14" s="7"/>
      <c r="D14" s="7"/>
      <c r="E14" s="7"/>
      <c r="F14" s="7"/>
      <c r="G14" s="7"/>
      <c r="H14" s="7"/>
    </row>
    <row r="15" spans="1:8" x14ac:dyDescent="0.25">
      <c r="A15" s="4" t="s">
        <v>16</v>
      </c>
      <c r="B15" s="15">
        <f ca="1">OFFSET(Data!F1,View!$B$39,0)</f>
        <v>0</v>
      </c>
      <c r="C15" s="19"/>
      <c r="D15" s="19"/>
      <c r="E15" s="19"/>
      <c r="F15" s="19"/>
      <c r="G15" s="19"/>
      <c r="H15" s="19"/>
    </row>
    <row r="16" spans="1:8" x14ac:dyDescent="0.25">
      <c r="A16" s="4" t="s">
        <v>19</v>
      </c>
      <c r="B16" s="15">
        <f ca="1">OFFSET(Data!L1,View!$B$39,0)</f>
        <v>0</v>
      </c>
      <c r="C16" s="19"/>
      <c r="D16" s="19"/>
      <c r="E16" s="19"/>
      <c r="F16" s="19"/>
      <c r="G16" s="19"/>
      <c r="H16" s="19"/>
    </row>
    <row r="17" spans="1:8" x14ac:dyDescent="0.25">
      <c r="A17" s="4"/>
      <c r="B17" s="15"/>
      <c r="C17" s="19"/>
      <c r="D17" s="19"/>
      <c r="E17" s="19"/>
      <c r="F17" s="19"/>
      <c r="G17" s="19"/>
      <c r="H17" s="19"/>
    </row>
    <row r="18" spans="1:8" x14ac:dyDescent="0.25">
      <c r="A18" s="4" t="s">
        <v>23</v>
      </c>
      <c r="B18" s="15">
        <f ca="1">OFFSET(Data!S1,View!$B$39,0)</f>
        <v>0</v>
      </c>
      <c r="C18" s="18"/>
      <c r="D18" s="18"/>
      <c r="E18" s="18"/>
      <c r="F18" s="18"/>
      <c r="G18" s="18"/>
      <c r="H18" s="18"/>
    </row>
    <row r="19" spans="1:8" x14ac:dyDescent="0.25">
      <c r="A19" s="4" t="s">
        <v>17</v>
      </c>
      <c r="B19" s="15">
        <f ca="1">OFFSET(Data!G1,View!$B$39,0)</f>
        <v>0</v>
      </c>
      <c r="C19" s="18"/>
      <c r="D19" s="18"/>
      <c r="E19" s="18"/>
      <c r="F19" s="18"/>
      <c r="G19" s="18"/>
      <c r="H19" s="18"/>
    </row>
    <row r="20" spans="1:8" x14ac:dyDescent="0.25">
      <c r="A20" s="4" t="s">
        <v>20</v>
      </c>
      <c r="B20" s="15">
        <f ca="1">OFFSET(Data!M1,View!$B$39,0)</f>
        <v>0</v>
      </c>
      <c r="C20" s="18"/>
      <c r="D20" s="18"/>
      <c r="E20" s="18"/>
      <c r="F20" s="18"/>
      <c r="G20" s="18"/>
      <c r="H20" s="18"/>
    </row>
    <row r="21" spans="1:8" x14ac:dyDescent="0.25">
      <c r="A21" s="4"/>
      <c r="B21" s="15"/>
      <c r="C21" s="19"/>
      <c r="D21" s="19"/>
      <c r="E21" s="19"/>
      <c r="F21" s="19"/>
      <c r="G21" s="19"/>
      <c r="H21" s="19"/>
    </row>
    <row r="22" spans="1:8" x14ac:dyDescent="0.25">
      <c r="A22" s="4" t="s">
        <v>45</v>
      </c>
      <c r="B22" s="15">
        <f ca="1">OFFSET(Data!T1,View!$B$39,0)</f>
        <v>0</v>
      </c>
      <c r="C22" s="18"/>
      <c r="D22" s="18"/>
      <c r="E22" s="18"/>
      <c r="F22" s="18"/>
      <c r="G22" s="18"/>
      <c r="H22" s="18"/>
    </row>
    <row r="23" spans="1:8" x14ac:dyDescent="0.25">
      <c r="A23" s="4" t="s">
        <v>41</v>
      </c>
      <c r="B23" s="15">
        <f ca="1">OFFSET(Data!H1,View!$B$39,0)</f>
        <v>0</v>
      </c>
      <c r="C23" s="18"/>
      <c r="D23" s="18"/>
      <c r="E23" s="18"/>
      <c r="F23" s="18"/>
      <c r="G23" s="18"/>
      <c r="H23" s="18"/>
    </row>
    <row r="24" spans="1:8" x14ac:dyDescent="0.25">
      <c r="A24" s="4" t="s">
        <v>43</v>
      </c>
      <c r="B24" s="15">
        <f ca="1">OFFSET(Data!N1,View!$B$39,0)</f>
        <v>0</v>
      </c>
      <c r="C24" s="18"/>
      <c r="D24" s="18"/>
      <c r="E24" s="18"/>
      <c r="F24" s="18"/>
      <c r="G24" s="18"/>
      <c r="H24" s="18"/>
    </row>
    <row r="25" spans="1:8" x14ac:dyDescent="0.25">
      <c r="A25" s="4"/>
      <c r="B25" s="15"/>
      <c r="C25" s="5"/>
      <c r="D25" s="5"/>
      <c r="E25" s="5"/>
      <c r="F25" s="5"/>
      <c r="G25" s="5"/>
      <c r="H25" s="5"/>
    </row>
    <row r="26" spans="1:8" x14ac:dyDescent="0.25">
      <c r="A26" s="4" t="s">
        <v>30</v>
      </c>
      <c r="B26" s="15">
        <f ca="1">OFFSET(Data!U1,View!$B$39,0)</f>
        <v>0</v>
      </c>
    </row>
    <row r="27" spans="1:8" x14ac:dyDescent="0.25">
      <c r="A27" s="4" t="s">
        <v>28</v>
      </c>
      <c r="B27" s="15">
        <f ca="1">OFFSET(Data!I1,View!$B$39,0)</f>
        <v>0</v>
      </c>
    </row>
    <row r="28" spans="1:8" x14ac:dyDescent="0.25">
      <c r="A28" s="4" t="s">
        <v>29</v>
      </c>
      <c r="B28" s="15">
        <f ca="1">OFFSET(Data!O1,View!$B$39,0)</f>
        <v>0</v>
      </c>
    </row>
    <row r="30" spans="1:8" x14ac:dyDescent="0.25">
      <c r="A30" s="4" t="s">
        <v>46</v>
      </c>
      <c r="B30" s="15">
        <f ca="1">OFFSET(Data!V1,View!$B$39,0)</f>
        <v>0</v>
      </c>
      <c r="C30" s="7"/>
      <c r="D30" s="16"/>
      <c r="E30" s="17"/>
      <c r="F30" s="16"/>
      <c r="G30" s="16"/>
      <c r="H30" s="16"/>
    </row>
    <row r="31" spans="1:8" x14ac:dyDescent="0.25">
      <c r="A31" s="4" t="s">
        <v>42</v>
      </c>
      <c r="B31" s="15">
        <f ca="1">OFFSET(Data!J1,View!$B$39,0)</f>
        <v>0</v>
      </c>
      <c r="C31" s="18"/>
      <c r="D31" s="16"/>
      <c r="E31" s="7"/>
      <c r="F31" s="16"/>
      <c r="G31" s="19"/>
      <c r="H31" s="16"/>
    </row>
    <row r="32" spans="1:8" x14ac:dyDescent="0.25">
      <c r="A32" s="4" t="s">
        <v>44</v>
      </c>
      <c r="B32" s="15">
        <f ca="1">OFFSET(Data!P1,View!$B$39,0)</f>
        <v>0</v>
      </c>
      <c r="C32" s="18"/>
      <c r="D32" s="16"/>
      <c r="E32" s="7"/>
      <c r="F32" s="16"/>
      <c r="G32" s="19"/>
      <c r="H32" s="16"/>
    </row>
    <row r="34" spans="1:15" x14ac:dyDescent="0.25">
      <c r="B34" t="s">
        <v>24</v>
      </c>
    </row>
    <row r="38" spans="1:15" x14ac:dyDescent="0.25">
      <c r="A38" s="4" t="s">
        <v>5</v>
      </c>
      <c r="B38">
        <f ca="1">OFFSET(Data!A1,View!$B$39,0)</f>
        <v>0</v>
      </c>
    </row>
    <row r="39" spans="1:15" ht="17.25" customHeight="1" x14ac:dyDescent="0.25">
      <c r="A39" s="4" t="s">
        <v>6</v>
      </c>
      <c r="B39">
        <v>1</v>
      </c>
    </row>
    <row r="40" spans="1:15" x14ac:dyDescent="0.25">
      <c r="A40" s="4" t="s">
        <v>40</v>
      </c>
      <c r="B40" t="str">
        <f ca="1">OFFSET(Notes!B1,View!$B$39,0)&amp;""</f>
        <v/>
      </c>
    </row>
    <row r="41" spans="1:15" ht="15.75" customHeight="1" x14ac:dyDescent="0.25"/>
    <row r="45" spans="1:15" hidden="1" x14ac:dyDescent="0.25">
      <c r="A45" t="s">
        <v>32</v>
      </c>
      <c r="B45" s="20">
        <f ca="1">IF(OFFSET(Data!AA1,View!$B$39,0)&lt;&gt;"",OFFSET(Data!AA1,View!$B$39,0),View!B$46)</f>
        <v>0</v>
      </c>
      <c r="C45" s="20">
        <f ca="1">IF(OFFSET(Data!AB1,View!$B$39,0)&lt;&gt;"",OFFSET(Data!AB1,View!$B$39,0),View!C$46)</f>
        <v>0</v>
      </c>
    </row>
    <row r="46" spans="1:15" hidden="1" x14ac:dyDescent="0.25">
      <c r="A46" t="s">
        <v>31</v>
      </c>
      <c r="B46" s="20">
        <f ca="1">OFFSET(Data!W1,View!$B$39,0)</f>
        <v>0</v>
      </c>
      <c r="C46" s="20">
        <f ca="1">OFFSET(Data!X1,View!$B$39,0)</f>
        <v>0</v>
      </c>
      <c r="D46" s="5"/>
      <c r="E46" s="5"/>
      <c r="F46" s="5"/>
      <c r="G46" s="5"/>
      <c r="H46" s="5"/>
      <c r="I46" s="5"/>
      <c r="J46" s="5"/>
      <c r="K46" s="5"/>
      <c r="L46" s="5"/>
      <c r="M46" s="5"/>
      <c r="N46" s="5"/>
      <c r="O46" s="5"/>
    </row>
    <row r="47" spans="1:15" hidden="1" x14ac:dyDescent="0.25">
      <c r="A47" t="s">
        <v>33</v>
      </c>
      <c r="B47" s="20">
        <f ca="1">IF(OFFSET(Data!Y1,View!$B$39,0)&lt;&gt;"",OFFSET(Data!Y1,View!$B$39,0),View!B$46)</f>
        <v>0</v>
      </c>
      <c r="C47" s="20">
        <f ca="1">IF(OFFSET(Data!Z1,View!$B$39,0)&lt;&gt;"",OFFSET(Data!Z1,View!$B$39,0),View!C$46)</f>
        <v>0</v>
      </c>
      <c r="D47" s="5"/>
      <c r="E47" s="5"/>
      <c r="F47" s="5"/>
      <c r="G47" s="5"/>
      <c r="H47" s="5"/>
      <c r="I47" s="5"/>
      <c r="J47" s="5"/>
      <c r="K47" s="5"/>
      <c r="L47" s="5"/>
      <c r="M47" s="5"/>
      <c r="N47" s="5"/>
      <c r="O47" s="5"/>
    </row>
  </sheetData>
  <conditionalFormatting sqref="B10">
    <cfRule type="expression" dxfId="14" priority="16" stopIfTrue="1">
      <formula>$B$45="Y"</formula>
    </cfRule>
  </conditionalFormatting>
  <conditionalFormatting sqref="B11">
    <cfRule type="expression" dxfId="13" priority="24" stopIfTrue="1">
      <formula>$B$46="Y"</formula>
    </cfRule>
  </conditionalFormatting>
  <conditionalFormatting sqref="B12">
    <cfRule type="expression" dxfId="12" priority="26" stopIfTrue="1">
      <formula>$B$47="Y"</formula>
    </cfRule>
  </conditionalFormatting>
  <conditionalFormatting sqref="B14 B18">
    <cfRule type="expression" dxfId="11" priority="14" stopIfTrue="1">
      <formula>$C$45="Y"</formula>
    </cfRule>
  </conditionalFormatting>
  <conditionalFormatting sqref="B15 B19">
    <cfRule type="expression" dxfId="10" priority="13" stopIfTrue="1">
      <formula>$C$46="Y"</formula>
    </cfRule>
  </conditionalFormatting>
  <conditionalFormatting sqref="B16 B20">
    <cfRule type="expression" dxfId="9" priority="12" stopIfTrue="1">
      <formula>$C$47="Y"</formula>
    </cfRule>
  </conditionalFormatting>
  <conditionalFormatting sqref="B26">
    <cfRule type="expression" dxfId="8" priority="11" stopIfTrue="1">
      <formula>$C$45="Y"</formula>
    </cfRule>
  </conditionalFormatting>
  <conditionalFormatting sqref="B28">
    <cfRule type="expression" dxfId="7" priority="9" stopIfTrue="1">
      <formula>$C$47="Y"</formula>
    </cfRule>
  </conditionalFormatting>
  <conditionalFormatting sqref="B30">
    <cfRule type="expression" dxfId="6" priority="6" stopIfTrue="1">
      <formula>$B$45="Y"</formula>
    </cfRule>
  </conditionalFormatting>
  <conditionalFormatting sqref="B31">
    <cfRule type="expression" dxfId="5" priority="7" stopIfTrue="1">
      <formula>$B$46="Y"</formula>
    </cfRule>
  </conditionalFormatting>
  <conditionalFormatting sqref="B32">
    <cfRule type="expression" dxfId="4" priority="8" stopIfTrue="1">
      <formula>$B$47="Y"</formula>
    </cfRule>
  </conditionalFormatting>
  <conditionalFormatting sqref="B22">
    <cfRule type="expression" dxfId="3" priority="5" stopIfTrue="1">
      <formula>$C$45="Y"</formula>
    </cfRule>
  </conditionalFormatting>
  <conditionalFormatting sqref="B23">
    <cfRule type="expression" dxfId="2" priority="4" stopIfTrue="1">
      <formula>$C$46="Y"</formula>
    </cfRule>
  </conditionalFormatting>
  <conditionalFormatting sqref="B24">
    <cfRule type="expression" dxfId="1" priority="3" stopIfTrue="1">
      <formula>$C$47="Y"</formula>
    </cfRule>
  </conditionalFormatting>
  <conditionalFormatting sqref="B27">
    <cfRule type="expression" dxfId="0" priority="1" stopIfTrue="1">
      <formula>$C$46="Y"</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37</xdr:row>
                    <xdr:rowOff>19050</xdr:rowOff>
                  </from>
                  <to>
                    <xdr:col>3</xdr:col>
                    <xdr:colOff>285750</xdr:colOff>
                    <xdr:row>38</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37</xdr:row>
                    <xdr:rowOff>19050</xdr:rowOff>
                  </from>
                  <to>
                    <xdr:col>4</xdr:col>
                    <xdr:colOff>323850</xdr:colOff>
                    <xdr:row>38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A2"/>
  <sheetViews>
    <sheetView workbookViewId="0"/>
  </sheetViews>
  <sheetFormatPr defaultRowHeight="15" x14ac:dyDescent="0.25"/>
  <cols>
    <col min="1" max="1" width="10" bestFit="1" customWidth="1"/>
    <col min="2" max="2" width="9.7109375" style="1" customWidth="1"/>
    <col min="3" max="3" width="9.7109375" style="9" customWidth="1"/>
    <col min="4" max="5" width="9.7109375" customWidth="1"/>
    <col min="6" max="9" width="9.7109375" style="5" customWidth="1"/>
    <col min="10" max="22" width="9.7109375" style="3" customWidth="1"/>
    <col min="23" max="23" width="15.28515625" style="3" bestFit="1" customWidth="1"/>
    <col min="24" max="24" width="19.140625" style="3" bestFit="1" customWidth="1"/>
    <col min="25" max="25" width="15.140625" style="3" bestFit="1" customWidth="1"/>
    <col min="26" max="26" width="19" style="3" bestFit="1" customWidth="1"/>
    <col min="27" max="27" width="15" style="3" bestFit="1" customWidth="1"/>
    <col min="28" max="28" width="18.85546875" style="3" bestFit="1" customWidth="1"/>
    <col min="29" max="32" width="9.140625" style="3"/>
    <col min="33" max="47" width="9.140625" style="5"/>
  </cols>
  <sheetData>
    <row r="1" spans="2:53" x14ac:dyDescent="0.25">
      <c r="B1" s="1" t="s">
        <v>2</v>
      </c>
      <c r="C1" s="9" t="s">
        <v>3</v>
      </c>
      <c r="D1" s="5" t="s">
        <v>4</v>
      </c>
      <c r="E1" s="3" t="s">
        <v>0</v>
      </c>
      <c r="F1" s="3" t="s">
        <v>16</v>
      </c>
      <c r="G1" s="3" t="s">
        <v>17</v>
      </c>
      <c r="H1" s="3" t="s">
        <v>41</v>
      </c>
      <c r="I1" s="3" t="s">
        <v>28</v>
      </c>
      <c r="J1" s="3" t="s">
        <v>42</v>
      </c>
      <c r="K1" s="3" t="s">
        <v>18</v>
      </c>
      <c r="L1" s="3" t="s">
        <v>19</v>
      </c>
      <c r="M1" s="3" t="s">
        <v>20</v>
      </c>
      <c r="N1" s="3" t="s">
        <v>43</v>
      </c>
      <c r="O1" s="3" t="s">
        <v>29</v>
      </c>
      <c r="P1" s="3" t="s">
        <v>44</v>
      </c>
      <c r="Q1" s="3" t="s">
        <v>21</v>
      </c>
      <c r="R1" s="3" t="s">
        <v>22</v>
      </c>
      <c r="S1" s="3" t="s">
        <v>23</v>
      </c>
      <c r="T1" s="3" t="s">
        <v>45</v>
      </c>
      <c r="U1" s="3" t="s">
        <v>30</v>
      </c>
      <c r="V1" s="3" t="s">
        <v>46</v>
      </c>
      <c r="W1" s="3" t="s">
        <v>34</v>
      </c>
      <c r="X1" s="3" t="s">
        <v>35</v>
      </c>
      <c r="Y1" s="3" t="s">
        <v>36</v>
      </c>
      <c r="Z1" s="3" t="s">
        <v>37</v>
      </c>
      <c r="AA1" s="3" t="s">
        <v>38</v>
      </c>
      <c r="AB1" s="3" t="s">
        <v>39</v>
      </c>
      <c r="AG1" s="3"/>
      <c r="AH1" s="3"/>
      <c r="AI1" s="3"/>
      <c r="AJ1" s="3"/>
      <c r="AK1" s="3"/>
      <c r="AL1" s="3"/>
      <c r="AM1" s="3"/>
      <c r="AN1" s="3"/>
      <c r="AO1" s="3"/>
      <c r="AP1" s="3"/>
      <c r="AQ1" s="3"/>
      <c r="AR1" s="3"/>
      <c r="AS1" s="3"/>
      <c r="AT1" s="3"/>
      <c r="AU1" s="3"/>
      <c r="AV1" s="3"/>
      <c r="AW1" s="3"/>
      <c r="AX1" s="3"/>
      <c r="AY1" s="3"/>
      <c r="AZ1" s="3"/>
      <c r="BA1" s="3"/>
    </row>
    <row r="2" spans="2:53" x14ac:dyDescent="0.25">
      <c r="E2" s="3"/>
      <c r="F2" s="3"/>
      <c r="G2" s="3"/>
      <c r="H2"/>
      <c r="I2" s="3"/>
      <c r="N2"/>
      <c r="T2"/>
      <c r="W2"/>
      <c r="X2"/>
      <c r="Y2"/>
      <c r="Z2"/>
      <c r="AG2" s="3"/>
      <c r="AH2" s="3"/>
      <c r="AI2" s="3"/>
      <c r="AJ2" s="3"/>
      <c r="AK2" s="3"/>
      <c r="AL2" s="3"/>
      <c r="AM2" s="3"/>
      <c r="AN2" s="3"/>
      <c r="AO2" s="3"/>
      <c r="AP2" s="3"/>
      <c r="AQ2" s="3"/>
      <c r="AR2" s="3"/>
      <c r="AS2" s="3"/>
      <c r="AT2" s="3"/>
      <c r="AU2" s="3"/>
      <c r="AV2" s="3"/>
      <c r="AW2" s="3"/>
      <c r="AX2" s="3"/>
      <c r="AY2" s="3"/>
      <c r="AZ2" s="3"/>
      <c r="BA2"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0"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2021-02-02T13:52:49Z</dcterms:modified>
</cp:coreProperties>
</file>